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P-43\Desktop\"/>
    </mc:Choice>
  </mc:AlternateContent>
  <bookViews>
    <workbookView xWindow="0" yWindow="0" windowWidth="20490" windowHeight="715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J29" i="1" s="1"/>
  <c r="G13" i="1" l="1"/>
  <c r="H13" i="1"/>
  <c r="J13" i="1" s="1"/>
  <c r="K13" i="1"/>
  <c r="G14" i="1"/>
  <c r="H14" i="1"/>
  <c r="J14" i="1" s="1"/>
  <c r="K14" i="1"/>
  <c r="G15" i="1"/>
  <c r="H15" i="1"/>
  <c r="J15" i="1" s="1"/>
  <c r="K15" i="1"/>
  <c r="G16" i="1"/>
  <c r="H16" i="1"/>
  <c r="J16" i="1" s="1"/>
  <c r="K16" i="1"/>
  <c r="G17" i="1"/>
  <c r="H17" i="1"/>
  <c r="J17" i="1" s="1"/>
  <c r="K17" i="1"/>
  <c r="G18" i="1"/>
  <c r="H18" i="1"/>
  <c r="J18" i="1" s="1"/>
  <c r="K18" i="1"/>
  <c r="G19" i="1"/>
  <c r="H19" i="1"/>
  <c r="J19" i="1" s="1"/>
  <c r="K19" i="1"/>
  <c r="G20" i="1"/>
  <c r="H20" i="1"/>
  <c r="J20" i="1" s="1"/>
  <c r="K20" i="1"/>
  <c r="G21" i="1"/>
  <c r="H21" i="1"/>
  <c r="J21" i="1" s="1"/>
  <c r="K21" i="1"/>
  <c r="G22" i="1"/>
  <c r="H22" i="1"/>
  <c r="J22" i="1" s="1"/>
  <c r="K22" i="1"/>
  <c r="G23" i="1"/>
  <c r="H23" i="1"/>
  <c r="J23" i="1" s="1"/>
  <c r="K23" i="1"/>
  <c r="G24" i="1"/>
  <c r="H24" i="1"/>
  <c r="J24" i="1" s="1"/>
  <c r="K24" i="1"/>
  <c r="G25" i="1"/>
  <c r="H25" i="1"/>
  <c r="J25" i="1" s="1"/>
  <c r="K25" i="1"/>
  <c r="G26" i="1"/>
  <c r="H26" i="1"/>
  <c r="J26" i="1" s="1"/>
  <c r="K26" i="1"/>
  <c r="G27" i="1"/>
  <c r="H27" i="1"/>
  <c r="J27" i="1" s="1"/>
  <c r="K27" i="1"/>
  <c r="G28" i="1"/>
  <c r="H28" i="1"/>
  <c r="J28" i="1" s="1"/>
  <c r="K28" i="1"/>
  <c r="G30" i="1"/>
  <c r="K30" i="1" s="1"/>
  <c r="H30" i="1"/>
  <c r="J30" i="1" s="1"/>
  <c r="K31" i="1" l="1"/>
  <c r="J31" i="1"/>
  <c r="H31" i="1"/>
</calcChain>
</file>

<file path=xl/sharedStrings.xml><?xml version="1.0" encoding="utf-8"?>
<sst xmlns="http://schemas.openxmlformats.org/spreadsheetml/2006/main" count="65" uniqueCount="45">
  <si>
    <t xml:space="preserve">    data, podpis i pieczęć wykonawcy lub jego upoważnionego przedstawiciela</t>
  </si>
  <si>
    <t>Ilości podane w tym pakiecie są ilościami przybliżonymi i mogą ulec zmianie w zależności od ilości żywionych osób</t>
  </si>
  <si>
    <t xml:space="preserve"> Wartość ogółem:</t>
  </si>
  <si>
    <t>kg</t>
  </si>
  <si>
    <t>UWAGI</t>
  </si>
  <si>
    <t>Wartość brutto</t>
  </si>
  <si>
    <t>Wartość VAT</t>
  </si>
  <si>
    <t>VAT %</t>
  </si>
  <si>
    <t>Wartość netto</t>
  </si>
  <si>
    <t>Cena jednostkowa netto</t>
  </si>
  <si>
    <t>Ilość</t>
  </si>
  <si>
    <t>j. m.</t>
  </si>
  <si>
    <t>Nazwa produktu</t>
  </si>
  <si>
    <t>Lp.</t>
  </si>
  <si>
    <t xml:space="preserve">                   OFERTA CENOWA dla Przedszkola Publicznego nr 43 w Rzeszowie</t>
  </si>
  <si>
    <t>MIĘSO ŚWIEŻE I WĘDLINY</t>
  </si>
  <si>
    <t xml:space="preserve">                                                              </t>
  </si>
  <si>
    <t>Schab b/k extra z chowu polskiego</t>
  </si>
  <si>
    <t>Skrzydło z indyka</t>
  </si>
  <si>
    <t>Szynka drobiowa wędzona (na kanapki)</t>
  </si>
  <si>
    <t>Szynka wieprzowa gotowana ( na kanapki)</t>
  </si>
  <si>
    <t>Pasztet pieczony drobiowy</t>
  </si>
  <si>
    <t>Parówki z szynki</t>
  </si>
  <si>
    <t>Składniki minimum</t>
  </si>
  <si>
    <t>Szynka wp. b/k  ( kulka) z chowu polskiego</t>
  </si>
  <si>
    <t>Szynka drobiowa gotowana ( na kanapki)</t>
  </si>
  <si>
    <t>Szynka wieprzowa wędzona ( na kanapki)</t>
  </si>
  <si>
    <t>Szynka konserwowa         ( na kanapki)</t>
  </si>
  <si>
    <t>Filet z kurczaka z chowu polskiego                          ( bez antybiotyków)</t>
  </si>
  <si>
    <t>Filet z indyka z chowu polskiego                          ( bez antybiotyków)</t>
  </si>
  <si>
    <t>Wędliny dostarczone z etykietami producenta zawierającymi informacje dotyczace: nazwy i adresu producenta,nazwy towaru,jego klasy,</t>
  </si>
  <si>
    <t>jakości,daty produkcji,warunków przechowywania oraz innych informacji wymaganych odpowiednimi przepisami. Opakowania powinny</t>
  </si>
  <si>
    <t>być nieuszkodzone i wykonane z materiałów przeznaczonych do kontaktu z żywnością.</t>
  </si>
  <si>
    <t>96%mięsa 4% przyprawy</t>
  </si>
  <si>
    <t>93%mięsa 7% przyprawy</t>
  </si>
  <si>
    <t>84%mięsa</t>
  </si>
  <si>
    <t>75%mięsa</t>
  </si>
  <si>
    <r>
      <rPr>
        <b/>
        <sz val="11"/>
        <color theme="1"/>
        <rFont val="Calibri"/>
        <family val="2"/>
        <charset val="238"/>
        <scheme val="minor"/>
      </rPr>
      <t>Wymagania:</t>
    </r>
    <r>
      <rPr>
        <sz val="11"/>
        <color theme="1"/>
        <rFont val="Calibri"/>
        <family val="2"/>
        <charset val="238"/>
        <scheme val="minor"/>
      </rPr>
      <t xml:space="preserve">Dostarczony towar ma być bez oznak mrożenia z ważnym terminem przydatności do spożycia , bez obcych zapachów i posmaków.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</si>
  <si>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Cena jednostkowa brutto</t>
  </si>
  <si>
    <t>Kości wędzone</t>
  </si>
  <si>
    <t>Kiełbasa swojska</t>
  </si>
  <si>
    <t>Polędwica wieprzowa z chowu polskiego</t>
  </si>
  <si>
    <t>Cielęcina z chowu polskiego</t>
  </si>
  <si>
    <t xml:space="preserve">Kiełbasa krakowska sucha pieczona </t>
  </si>
  <si>
    <t>Kiełbaski bałkańskie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</si>
</sst>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_z_ł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indexed="8"/>
      <name val="Czcionka tekstu podstawowego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43" fontId="7" fillId="3" borderId="2" xfId="1" applyFont="1" applyFill="1" applyBorder="1" applyAlignment="1" applyProtection="1">
      <alignment horizontal="center" vertical="center" wrapText="1"/>
      <protection locked="0"/>
    </xf>
    <xf numFmtId="39" fontId="7" fillId="0" borderId="2" xfId="1" applyNumberFormat="1" applyFont="1" applyBorder="1" applyAlignment="1" applyProtection="1">
      <alignment horizontal="center" vertical="center" wrapText="1"/>
      <protection locked="0"/>
    </xf>
    <xf numFmtId="39" fontId="7" fillId="0" borderId="2" xfId="0" applyNumberFormat="1" applyFont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39" fontId="6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11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7" workbookViewId="0">
      <selection activeCell="F21" sqref="F21"/>
    </sheetView>
  </sheetViews>
  <sheetFormatPr defaultRowHeight="15"/>
  <cols>
    <col min="1" max="1" width="4" customWidth="1"/>
    <col min="2" max="2" width="23.85546875" customWidth="1"/>
    <col min="3" max="3" width="5.85546875" customWidth="1"/>
    <col min="4" max="4" width="9.7109375" customWidth="1"/>
    <col min="5" max="5" width="7.5703125" customWidth="1"/>
    <col min="6" max="6" width="13.28515625" customWidth="1"/>
    <col min="7" max="7" width="14" customWidth="1"/>
    <col min="8" max="8" width="11.5703125" customWidth="1"/>
    <col min="9" max="9" width="8.7109375" customWidth="1"/>
    <col min="10" max="10" width="12.28515625" customWidth="1"/>
    <col min="11" max="11" width="12" customWidth="1"/>
    <col min="12" max="12" width="7.28515625" customWidth="1"/>
  </cols>
  <sheetData>
    <row r="1" spans="1:12" ht="28.5">
      <c r="B1" s="4" t="s">
        <v>14</v>
      </c>
      <c r="C1" s="4"/>
      <c r="D1" s="4"/>
      <c r="E1" s="4"/>
      <c r="F1" s="4"/>
      <c r="G1" s="4"/>
      <c r="H1" s="3"/>
      <c r="I1" s="3"/>
      <c r="J1" s="3"/>
      <c r="K1" s="3"/>
      <c r="L1" s="3"/>
    </row>
    <row r="2" spans="1:12" ht="26.25">
      <c r="B2" s="4" t="s">
        <v>16</v>
      </c>
      <c r="C2" s="4"/>
      <c r="D2" s="4"/>
      <c r="E2" s="4" t="s">
        <v>15</v>
      </c>
      <c r="F2" s="14"/>
      <c r="G2" s="14"/>
      <c r="H2" s="14"/>
      <c r="I2" s="15"/>
      <c r="J2" s="15"/>
    </row>
    <row r="5" spans="1:12">
      <c r="A5" t="s">
        <v>37</v>
      </c>
    </row>
    <row r="6" spans="1:12">
      <c r="B6" t="s">
        <v>30</v>
      </c>
    </row>
    <row r="7" spans="1:12">
      <c r="B7" t="s">
        <v>31</v>
      </c>
    </row>
    <row r="8" spans="1:12">
      <c r="B8" s="16" t="s">
        <v>32</v>
      </c>
    </row>
    <row r="9" spans="1:1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1" spans="1:12" ht="28.5">
      <c r="A11" s="19" t="s">
        <v>13</v>
      </c>
      <c r="B11" s="19" t="s">
        <v>12</v>
      </c>
      <c r="C11" s="19" t="s">
        <v>11</v>
      </c>
      <c r="D11" s="17" t="s">
        <v>23</v>
      </c>
      <c r="E11" s="19" t="s">
        <v>10</v>
      </c>
      <c r="F11" s="19" t="s">
        <v>9</v>
      </c>
      <c r="G11" s="19" t="s">
        <v>38</v>
      </c>
      <c r="H11" s="19" t="s">
        <v>8</v>
      </c>
      <c r="I11" s="24" t="s">
        <v>7</v>
      </c>
      <c r="J11" s="24" t="s">
        <v>6</v>
      </c>
      <c r="K11" s="19" t="s">
        <v>5</v>
      </c>
      <c r="L11" s="20" t="s">
        <v>4</v>
      </c>
    </row>
    <row r="12" spans="1:12">
      <c r="A12" s="19"/>
      <c r="B12" s="19"/>
      <c r="C12" s="19"/>
      <c r="D12" s="17"/>
      <c r="E12" s="19"/>
      <c r="F12" s="19"/>
      <c r="G12" s="19"/>
      <c r="H12" s="19"/>
      <c r="I12" s="25"/>
      <c r="J12" s="25"/>
      <c r="K12" s="19"/>
      <c r="L12" s="20"/>
    </row>
    <row r="13" spans="1:12" ht="47.25">
      <c r="A13" s="5">
        <v>1</v>
      </c>
      <c r="B13" s="5" t="s">
        <v>28</v>
      </c>
      <c r="C13" s="5" t="s">
        <v>3</v>
      </c>
      <c r="D13" s="5"/>
      <c r="E13" s="5">
        <v>220</v>
      </c>
      <c r="F13" s="6"/>
      <c r="G13" s="7">
        <f t="shared" ref="G13:G30" si="0">F13*(1+I13)</f>
        <v>0</v>
      </c>
      <c r="H13" s="8">
        <f t="shared" ref="H13:H30" si="1">E13*F13</f>
        <v>0</v>
      </c>
      <c r="I13" s="9"/>
      <c r="J13" s="10">
        <f t="shared" ref="J13:J30" si="2">(H13*I13)</f>
        <v>0</v>
      </c>
      <c r="K13" s="11">
        <f t="shared" ref="K13:K30" si="3">E13*G13</f>
        <v>0</v>
      </c>
      <c r="L13" s="12"/>
    </row>
    <row r="14" spans="1:12" ht="47.25">
      <c r="A14" s="5">
        <v>2</v>
      </c>
      <c r="B14" s="5" t="s">
        <v>29</v>
      </c>
      <c r="C14" s="5" t="s">
        <v>3</v>
      </c>
      <c r="D14" s="5"/>
      <c r="E14" s="5">
        <v>120</v>
      </c>
      <c r="F14" s="6"/>
      <c r="G14" s="7">
        <f t="shared" si="0"/>
        <v>0</v>
      </c>
      <c r="H14" s="8">
        <f t="shared" si="1"/>
        <v>0</v>
      </c>
      <c r="I14" s="9"/>
      <c r="J14" s="10">
        <f t="shared" si="2"/>
        <v>0</v>
      </c>
      <c r="K14" s="11">
        <f t="shared" si="3"/>
        <v>0</v>
      </c>
      <c r="L14" s="12"/>
    </row>
    <row r="15" spans="1:12" ht="31.5">
      <c r="A15" s="5">
        <v>3</v>
      </c>
      <c r="B15" s="5" t="s">
        <v>17</v>
      </c>
      <c r="C15" s="5" t="s">
        <v>3</v>
      </c>
      <c r="D15" s="5"/>
      <c r="E15" s="5">
        <v>120</v>
      </c>
      <c r="F15" s="6"/>
      <c r="G15" s="7">
        <f t="shared" si="0"/>
        <v>0</v>
      </c>
      <c r="H15" s="8">
        <f t="shared" si="1"/>
        <v>0</v>
      </c>
      <c r="I15" s="9"/>
      <c r="J15" s="10">
        <f t="shared" si="2"/>
        <v>0</v>
      </c>
      <c r="K15" s="11">
        <f t="shared" si="3"/>
        <v>0</v>
      </c>
      <c r="L15" s="12"/>
    </row>
    <row r="16" spans="1:12" ht="31.5">
      <c r="A16" s="5">
        <v>4</v>
      </c>
      <c r="B16" s="5" t="s">
        <v>24</v>
      </c>
      <c r="C16" s="5" t="s">
        <v>3</v>
      </c>
      <c r="D16" s="5"/>
      <c r="E16" s="5">
        <v>300</v>
      </c>
      <c r="F16" s="6"/>
      <c r="G16" s="7">
        <f t="shared" si="0"/>
        <v>0</v>
      </c>
      <c r="H16" s="8">
        <f t="shared" si="1"/>
        <v>0</v>
      </c>
      <c r="I16" s="9"/>
      <c r="J16" s="10">
        <f t="shared" si="2"/>
        <v>0</v>
      </c>
      <c r="K16" s="11">
        <f t="shared" si="3"/>
        <v>0</v>
      </c>
      <c r="L16" s="12"/>
    </row>
    <row r="17" spans="1:12" ht="15.75">
      <c r="A17" s="5">
        <v>5</v>
      </c>
      <c r="B17" s="5" t="s">
        <v>18</v>
      </c>
      <c r="C17" s="5" t="s">
        <v>3</v>
      </c>
      <c r="D17" s="5"/>
      <c r="E17" s="5">
        <v>220</v>
      </c>
      <c r="F17" s="6"/>
      <c r="G17" s="7">
        <f t="shared" si="0"/>
        <v>0</v>
      </c>
      <c r="H17" s="8">
        <f t="shared" si="1"/>
        <v>0</v>
      </c>
      <c r="I17" s="9"/>
      <c r="J17" s="10">
        <f t="shared" si="2"/>
        <v>0</v>
      </c>
      <c r="K17" s="11">
        <f t="shared" si="3"/>
        <v>0</v>
      </c>
      <c r="L17" s="12"/>
    </row>
    <row r="18" spans="1:12" ht="31.5">
      <c r="A18" s="5">
        <v>6</v>
      </c>
      <c r="B18" s="5" t="s">
        <v>42</v>
      </c>
      <c r="C18" s="5" t="s">
        <v>3</v>
      </c>
      <c r="D18" s="5"/>
      <c r="E18" s="5">
        <v>40</v>
      </c>
      <c r="F18" s="6"/>
      <c r="G18" s="7">
        <f t="shared" si="0"/>
        <v>0</v>
      </c>
      <c r="H18" s="8">
        <f t="shared" si="1"/>
        <v>0</v>
      </c>
      <c r="I18" s="9"/>
      <c r="J18" s="10">
        <f t="shared" si="2"/>
        <v>0</v>
      </c>
      <c r="K18" s="11">
        <f t="shared" si="3"/>
        <v>0</v>
      </c>
      <c r="L18" s="12"/>
    </row>
    <row r="19" spans="1:12" ht="31.5">
      <c r="A19" s="5">
        <v>7</v>
      </c>
      <c r="B19" s="5" t="s">
        <v>41</v>
      </c>
      <c r="C19" s="5" t="s">
        <v>3</v>
      </c>
      <c r="D19" s="5"/>
      <c r="E19" s="5">
        <v>40</v>
      </c>
      <c r="F19" s="6"/>
      <c r="G19" s="7">
        <f t="shared" si="0"/>
        <v>0</v>
      </c>
      <c r="H19" s="8">
        <f t="shared" si="1"/>
        <v>0</v>
      </c>
      <c r="I19" s="9"/>
      <c r="J19" s="10">
        <f t="shared" si="2"/>
        <v>0</v>
      </c>
      <c r="K19" s="11">
        <f t="shared" si="3"/>
        <v>0</v>
      </c>
      <c r="L19" s="12"/>
    </row>
    <row r="20" spans="1:12" ht="63">
      <c r="A20" s="5">
        <v>8</v>
      </c>
      <c r="B20" s="5" t="s">
        <v>25</v>
      </c>
      <c r="C20" s="5" t="s">
        <v>3</v>
      </c>
      <c r="D20" s="5" t="s">
        <v>33</v>
      </c>
      <c r="E20" s="5">
        <v>40</v>
      </c>
      <c r="F20" s="6"/>
      <c r="G20" s="7">
        <f t="shared" si="0"/>
        <v>0</v>
      </c>
      <c r="H20" s="8">
        <f t="shared" si="1"/>
        <v>0</v>
      </c>
      <c r="I20" s="9"/>
      <c r="J20" s="10">
        <f t="shared" si="2"/>
        <v>0</v>
      </c>
      <c r="K20" s="11">
        <f t="shared" si="3"/>
        <v>0</v>
      </c>
      <c r="L20" s="12"/>
    </row>
    <row r="21" spans="1:12" ht="63">
      <c r="A21" s="5">
        <v>9</v>
      </c>
      <c r="B21" s="5" t="s">
        <v>19</v>
      </c>
      <c r="C21" s="5" t="s">
        <v>3</v>
      </c>
      <c r="D21" s="5" t="s">
        <v>33</v>
      </c>
      <c r="E21" s="5">
        <v>40</v>
      </c>
      <c r="F21" s="6"/>
      <c r="G21" s="7">
        <f t="shared" si="0"/>
        <v>0</v>
      </c>
      <c r="H21" s="8">
        <f t="shared" si="1"/>
        <v>0</v>
      </c>
      <c r="I21" s="9"/>
      <c r="J21" s="10">
        <f t="shared" si="2"/>
        <v>0</v>
      </c>
      <c r="K21" s="11">
        <f t="shared" si="3"/>
        <v>0</v>
      </c>
      <c r="L21" s="12"/>
    </row>
    <row r="22" spans="1:12" ht="63">
      <c r="A22" s="5">
        <v>10</v>
      </c>
      <c r="B22" s="5" t="s">
        <v>20</v>
      </c>
      <c r="C22" s="5" t="s">
        <v>3</v>
      </c>
      <c r="D22" s="5" t="s">
        <v>34</v>
      </c>
      <c r="E22" s="5">
        <v>40</v>
      </c>
      <c r="F22" s="6"/>
      <c r="G22" s="7">
        <f t="shared" si="0"/>
        <v>0</v>
      </c>
      <c r="H22" s="8">
        <f t="shared" si="1"/>
        <v>0</v>
      </c>
      <c r="I22" s="9"/>
      <c r="J22" s="10">
        <f t="shared" si="2"/>
        <v>0</v>
      </c>
      <c r="K22" s="11">
        <f t="shared" si="3"/>
        <v>0</v>
      </c>
      <c r="L22" s="12"/>
    </row>
    <row r="23" spans="1:12" ht="63">
      <c r="A23" s="5">
        <v>11</v>
      </c>
      <c r="B23" s="5" t="s">
        <v>26</v>
      </c>
      <c r="C23" s="5" t="s">
        <v>3</v>
      </c>
      <c r="D23" s="5" t="s">
        <v>34</v>
      </c>
      <c r="E23" s="5">
        <v>40</v>
      </c>
      <c r="F23" s="6"/>
      <c r="G23" s="7">
        <f t="shared" si="0"/>
        <v>0</v>
      </c>
      <c r="H23" s="8">
        <f t="shared" si="1"/>
        <v>0</v>
      </c>
      <c r="I23" s="9"/>
      <c r="J23" s="10">
        <f t="shared" si="2"/>
        <v>0</v>
      </c>
      <c r="K23" s="11">
        <f t="shared" si="3"/>
        <v>0</v>
      </c>
      <c r="L23" s="12"/>
    </row>
    <row r="24" spans="1:12" ht="31.5">
      <c r="A24" s="5">
        <v>12</v>
      </c>
      <c r="B24" s="5" t="s">
        <v>27</v>
      </c>
      <c r="C24" s="5" t="s">
        <v>3</v>
      </c>
      <c r="D24" s="5"/>
      <c r="E24" s="5">
        <v>30</v>
      </c>
      <c r="F24" s="6"/>
      <c r="G24" s="7">
        <f t="shared" si="0"/>
        <v>0</v>
      </c>
      <c r="H24" s="8">
        <f t="shared" si="1"/>
        <v>0</v>
      </c>
      <c r="I24" s="9"/>
      <c r="J24" s="10">
        <f t="shared" si="2"/>
        <v>0</v>
      </c>
      <c r="K24" s="11">
        <f t="shared" si="3"/>
        <v>0</v>
      </c>
      <c r="L24" s="12"/>
    </row>
    <row r="25" spans="1:12" ht="15.75">
      <c r="A25" s="5">
        <v>13</v>
      </c>
      <c r="B25" s="5" t="s">
        <v>40</v>
      </c>
      <c r="C25" s="5" t="s">
        <v>3</v>
      </c>
      <c r="D25" s="5"/>
      <c r="E25" s="5">
        <v>40</v>
      </c>
      <c r="F25" s="6"/>
      <c r="G25" s="7">
        <f t="shared" si="0"/>
        <v>0</v>
      </c>
      <c r="H25" s="8">
        <f t="shared" si="1"/>
        <v>0</v>
      </c>
      <c r="I25" s="9"/>
      <c r="J25" s="10">
        <f t="shared" si="2"/>
        <v>0</v>
      </c>
      <c r="K25" s="11">
        <f t="shared" si="3"/>
        <v>0</v>
      </c>
      <c r="L25" s="12"/>
    </row>
    <row r="26" spans="1:12" ht="31.5">
      <c r="A26" s="5">
        <v>14</v>
      </c>
      <c r="B26" s="5" t="s">
        <v>21</v>
      </c>
      <c r="C26" s="5" t="s">
        <v>3</v>
      </c>
      <c r="D26" s="5" t="s">
        <v>35</v>
      </c>
      <c r="E26" s="5">
        <v>35</v>
      </c>
      <c r="F26" s="6"/>
      <c r="G26" s="7">
        <f t="shared" si="0"/>
        <v>0</v>
      </c>
      <c r="H26" s="8">
        <f t="shared" si="1"/>
        <v>0</v>
      </c>
      <c r="I26" s="9"/>
      <c r="J26" s="10">
        <f t="shared" si="2"/>
        <v>0</v>
      </c>
      <c r="K26" s="11">
        <f t="shared" si="3"/>
        <v>0</v>
      </c>
      <c r="L26" s="12"/>
    </row>
    <row r="27" spans="1:12" ht="31.5">
      <c r="A27" s="5">
        <v>15</v>
      </c>
      <c r="B27" s="5" t="s">
        <v>44</v>
      </c>
      <c r="C27" s="5" t="s">
        <v>3</v>
      </c>
      <c r="D27" s="5" t="s">
        <v>35</v>
      </c>
      <c r="E27" s="5">
        <v>100</v>
      </c>
      <c r="F27" s="6"/>
      <c r="G27" s="7">
        <f t="shared" si="0"/>
        <v>0</v>
      </c>
      <c r="H27" s="8">
        <f t="shared" si="1"/>
        <v>0</v>
      </c>
      <c r="I27" s="9"/>
      <c r="J27" s="10">
        <f t="shared" si="2"/>
        <v>0</v>
      </c>
      <c r="K27" s="11">
        <f t="shared" si="3"/>
        <v>0</v>
      </c>
      <c r="L27" s="12"/>
    </row>
    <row r="28" spans="1:12" ht="31.5">
      <c r="A28" s="5">
        <v>16</v>
      </c>
      <c r="B28" s="5" t="s">
        <v>43</v>
      </c>
      <c r="C28" s="5" t="s">
        <v>3</v>
      </c>
      <c r="D28" s="5"/>
      <c r="E28" s="5">
        <v>30</v>
      </c>
      <c r="F28" s="6"/>
      <c r="G28" s="7">
        <f t="shared" si="0"/>
        <v>0</v>
      </c>
      <c r="H28" s="8">
        <f t="shared" si="1"/>
        <v>0</v>
      </c>
      <c r="I28" s="9"/>
      <c r="J28" s="10">
        <f t="shared" si="2"/>
        <v>0</v>
      </c>
      <c r="K28" s="11">
        <f t="shared" si="3"/>
        <v>0</v>
      </c>
      <c r="L28" s="12"/>
    </row>
    <row r="29" spans="1:12" ht="15.75">
      <c r="A29" s="5">
        <v>17</v>
      </c>
      <c r="B29" s="5" t="s">
        <v>39</v>
      </c>
      <c r="C29" s="5" t="s">
        <v>3</v>
      </c>
      <c r="D29" s="5"/>
      <c r="E29" s="5">
        <v>20</v>
      </c>
      <c r="F29" s="6"/>
      <c r="G29" s="7"/>
      <c r="H29" s="8">
        <f t="shared" si="1"/>
        <v>0</v>
      </c>
      <c r="I29" s="9"/>
      <c r="J29" s="10">
        <f t="shared" si="2"/>
        <v>0</v>
      </c>
      <c r="K29" s="11"/>
      <c r="L29" s="12"/>
    </row>
    <row r="30" spans="1:12" ht="31.5">
      <c r="A30" s="5">
        <v>18</v>
      </c>
      <c r="B30" s="5" t="s">
        <v>22</v>
      </c>
      <c r="C30" s="5" t="s">
        <v>3</v>
      </c>
      <c r="D30" s="5" t="s">
        <v>36</v>
      </c>
      <c r="E30" s="5">
        <v>60</v>
      </c>
      <c r="F30" s="6"/>
      <c r="G30" s="7">
        <f t="shared" si="0"/>
        <v>0</v>
      </c>
      <c r="H30" s="8">
        <f t="shared" si="1"/>
        <v>0</v>
      </c>
      <c r="I30" s="9"/>
      <c r="J30" s="10">
        <f t="shared" si="2"/>
        <v>0</v>
      </c>
      <c r="K30" s="11">
        <f t="shared" si="3"/>
        <v>0</v>
      </c>
      <c r="L30" s="12"/>
    </row>
    <row r="31" spans="1:12" ht="15.75">
      <c r="A31" s="21" t="s">
        <v>2</v>
      </c>
      <c r="B31" s="21"/>
      <c r="C31" s="21"/>
      <c r="D31" s="21"/>
      <c r="E31" s="21"/>
      <c r="F31" s="21"/>
      <c r="G31" s="21"/>
      <c r="H31" s="13">
        <f>SUM(H13:H30)</f>
        <v>0</v>
      </c>
      <c r="I31" s="13"/>
      <c r="J31" s="13">
        <f>SUM(J13:J30)</f>
        <v>0</v>
      </c>
      <c r="K31" s="13">
        <f>SUM(K13:K30)</f>
        <v>0</v>
      </c>
      <c r="L31" s="12"/>
    </row>
    <row r="32" spans="1:12">
      <c r="A32" s="1"/>
      <c r="B32" s="2" t="s">
        <v>1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G36" s="22"/>
      <c r="H36" s="22"/>
      <c r="I36" s="22"/>
      <c r="J36" s="22"/>
      <c r="K36" s="22"/>
      <c r="L36" s="1"/>
    </row>
    <row r="37" spans="1:12">
      <c r="G37" s="23" t="s">
        <v>0</v>
      </c>
      <c r="H37" s="23"/>
      <c r="I37" s="23"/>
      <c r="J37" s="23"/>
      <c r="K37" s="23"/>
    </row>
  </sheetData>
  <mergeCells count="15">
    <mergeCell ref="A31:G31"/>
    <mergeCell ref="G36:K36"/>
    <mergeCell ref="G37:K37"/>
    <mergeCell ref="I11:I12"/>
    <mergeCell ref="J11:J12"/>
    <mergeCell ref="F11:F12"/>
    <mergeCell ref="G11:G12"/>
    <mergeCell ref="H11:H12"/>
    <mergeCell ref="K11:K12"/>
    <mergeCell ref="A9:L9"/>
    <mergeCell ref="A11:A12"/>
    <mergeCell ref="B11:B12"/>
    <mergeCell ref="C11:C12"/>
    <mergeCell ref="E11:E12"/>
    <mergeCell ref="L11:L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PP-43</dc:creator>
  <cp:lastModifiedBy>PP-43</cp:lastModifiedBy>
  <cp:lastPrinted>2022-11-23T08:59:06Z</cp:lastPrinted>
  <dcterms:created xsi:type="dcterms:W3CDTF">2022-09-29T08:31:18Z</dcterms:created>
  <dcterms:modified xsi:type="dcterms:W3CDTF">2023-11-19T13:43:45Z</dcterms:modified>
</cp:coreProperties>
</file>